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1. Asuntos UMSNH\3. Gestión_Comisiones UMSNH\2. Com_Academias\"/>
    </mc:Choice>
  </mc:AlternateContent>
  <bookViews>
    <workbookView xWindow="0" yWindow="0" windowWidth="23040" windowHeight="9264"/>
  </bookViews>
  <sheets>
    <sheet name="Coordinador (a) asignatura" sheetId="1" r:id="rId1"/>
  </sheets>
  <calcPr calcId="152511"/>
</workbook>
</file>

<file path=xl/calcChain.xml><?xml version="1.0" encoding="utf-8"?>
<calcChain xmlns="http://schemas.openxmlformats.org/spreadsheetml/2006/main">
  <c r="L28" i="1" l="1"/>
  <c r="K28" i="1"/>
  <c r="G28" i="1"/>
  <c r="F28" i="1"/>
  <c r="E28" i="1"/>
  <c r="D28" i="1"/>
  <c r="C28" i="1"/>
  <c r="B28" i="1"/>
  <c r="M25" i="1"/>
  <c r="J25" i="1"/>
  <c r="I25" i="1"/>
  <c r="H25" i="1"/>
  <c r="M24" i="1"/>
  <c r="J24" i="1"/>
  <c r="I24" i="1"/>
  <c r="H24" i="1"/>
  <c r="M23" i="1"/>
  <c r="J23" i="1"/>
  <c r="I23" i="1"/>
  <c r="H23" i="1"/>
  <c r="M22" i="1"/>
  <c r="J22" i="1"/>
  <c r="I22" i="1"/>
  <c r="H22" i="1"/>
  <c r="M21" i="1"/>
  <c r="J21" i="1"/>
  <c r="I21" i="1"/>
  <c r="H21" i="1"/>
  <c r="M20" i="1"/>
  <c r="J20" i="1"/>
  <c r="I20" i="1"/>
  <c r="H20" i="1"/>
  <c r="M19" i="1"/>
  <c r="J19" i="1"/>
  <c r="I19" i="1"/>
  <c r="H19" i="1"/>
  <c r="M18" i="1"/>
  <c r="J18" i="1"/>
  <c r="I18" i="1"/>
  <c r="H18" i="1"/>
  <c r="M17" i="1"/>
  <c r="J17" i="1"/>
  <c r="I17" i="1"/>
  <c r="H17" i="1"/>
  <c r="M16" i="1"/>
  <c r="J16" i="1"/>
  <c r="I16" i="1"/>
  <c r="H16" i="1"/>
  <c r="M15" i="1"/>
  <c r="J15" i="1"/>
  <c r="I15" i="1"/>
  <c r="H15" i="1"/>
  <c r="M14" i="1"/>
  <c r="J14" i="1"/>
  <c r="I14" i="1"/>
  <c r="H14" i="1"/>
  <c r="M13" i="1"/>
  <c r="J13" i="1"/>
  <c r="I13" i="1"/>
  <c r="H13" i="1"/>
  <c r="M12" i="1"/>
  <c r="J12" i="1"/>
  <c r="I12" i="1"/>
  <c r="H12" i="1"/>
  <c r="M11" i="1"/>
  <c r="I11" i="1"/>
  <c r="J11" i="1" s="1"/>
  <c r="H11" i="1"/>
  <c r="M10" i="1"/>
  <c r="I10" i="1"/>
  <c r="H10" i="1"/>
  <c r="H28" i="1" l="1"/>
  <c r="M28" i="1"/>
  <c r="I28" i="1"/>
  <c r="J10" i="1"/>
  <c r="J28" i="1" s="1"/>
</calcChain>
</file>

<file path=xl/sharedStrings.xml><?xml version="1.0" encoding="utf-8"?>
<sst xmlns="http://schemas.openxmlformats.org/spreadsheetml/2006/main" count="22" uniqueCount="22">
  <si>
    <t>Universidad Michoacana de San Nicolás de Hidalgo</t>
  </si>
  <si>
    <t>Facultad de Psicología</t>
  </si>
  <si>
    <t>Unidad de Aprendizaje:</t>
  </si>
  <si>
    <t>Ciclo:</t>
  </si>
  <si>
    <t>Fecha de elaboración:</t>
  </si>
  <si>
    <t>Elaboró:</t>
  </si>
  <si>
    <t>Sección</t>
  </si>
  <si>
    <t>Titular</t>
  </si>
  <si>
    <t>Cumplimiento del programa (%)</t>
  </si>
  <si>
    <t>Asistencia (%)</t>
  </si>
  <si>
    <t>Promedio general</t>
  </si>
  <si>
    <t>Asistentes al curso</t>
  </si>
  <si>
    <t>Alumnos aprobados</t>
  </si>
  <si>
    <t>Alumnos aprobados (%)</t>
  </si>
  <si>
    <t>Alumnos reprobados</t>
  </si>
  <si>
    <t>Alumnos reprobados (%)</t>
  </si>
  <si>
    <t>Alumnos que aprobaron en extraordinario</t>
  </si>
  <si>
    <t>Alumnos que aprobaron en regularización</t>
  </si>
  <si>
    <t>Alumnos que tienen que recursar (%)</t>
  </si>
  <si>
    <t>GLOBAL</t>
  </si>
  <si>
    <t>Secciones:</t>
  </si>
  <si>
    <t>Concentrado global por Unidad de Aprendizaje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</si>
</sst>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_ ;\-#,##0\ "/>
    <numFmt numFmtId="165" formatCode="_-* #,##0.0_-;\-* #,##0.0_-;_-* &quot;-&quot;??_-;_-@_-"/>
  </numFmts>
  <fonts count="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2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3" fillId="0" borderId="0" xfId="0" applyFont="1" applyProtection="1"/>
    <xf numFmtId="0" fontId="2" fillId="2" borderId="1" xfId="0" applyFont="1" applyFill="1" applyBorder="1" applyAlignment="1" applyProtection="1">
      <alignment horizontal="right"/>
    </xf>
    <xf numFmtId="0" fontId="4" fillId="2" borderId="4" xfId="0" applyFont="1" applyFill="1" applyBorder="1" applyAlignment="1" applyProtection="1">
      <alignment horizontal="center" textRotation="90" wrapText="1"/>
    </xf>
    <xf numFmtId="0" fontId="4" fillId="2" borderId="5" xfId="0" applyFont="1" applyFill="1" applyBorder="1" applyAlignment="1" applyProtection="1">
      <alignment horizontal="center" textRotation="90" wrapText="1"/>
    </xf>
    <xf numFmtId="0" fontId="4" fillId="2" borderId="6" xfId="0" applyFont="1" applyFill="1" applyBorder="1" applyAlignment="1" applyProtection="1">
      <alignment horizontal="center" textRotation="90" wrapText="1"/>
    </xf>
    <xf numFmtId="0" fontId="0" fillId="0" borderId="0" xfId="0" applyAlignment="1" applyProtection="1">
      <alignment textRotation="90" wrapText="1"/>
    </xf>
    <xf numFmtId="49" fontId="5" fillId="0" borderId="7" xfId="0" applyNumberFormat="1" applyFont="1" applyBorder="1" applyAlignment="1" applyProtection="1">
      <alignment horizontal="center"/>
      <protection locked="0"/>
    </xf>
    <xf numFmtId="9" fontId="5" fillId="0" borderId="8" xfId="2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9" fontId="5" fillId="2" borderId="8" xfId="2" applyFont="1" applyFill="1" applyBorder="1" applyAlignment="1" applyProtection="1">
      <alignment horizontal="center"/>
    </xf>
    <xf numFmtId="164" fontId="5" fillId="2" borderId="8" xfId="1" applyNumberFormat="1" applyFont="1" applyFill="1" applyBorder="1" applyAlignment="1" applyProtection="1">
      <alignment horizontal="center"/>
    </xf>
    <xf numFmtId="9" fontId="5" fillId="2" borderId="9" xfId="2" applyFont="1" applyFill="1" applyBorder="1" applyAlignment="1" applyProtection="1">
      <alignment horizontal="center"/>
    </xf>
    <xf numFmtId="0" fontId="5" fillId="0" borderId="0" xfId="0" applyFont="1" applyProtection="1"/>
    <xf numFmtId="49" fontId="5" fillId="0" borderId="10" xfId="0" applyNumberFormat="1" applyFont="1" applyBorder="1" applyAlignment="1" applyProtection="1">
      <alignment horizontal="center"/>
      <protection locked="0"/>
    </xf>
    <xf numFmtId="9" fontId="5" fillId="0" borderId="11" xfId="2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9" fontId="5" fillId="2" borderId="11" xfId="2" applyFont="1" applyFill="1" applyBorder="1" applyAlignment="1" applyProtection="1">
      <alignment horizontal="center"/>
    </xf>
    <xf numFmtId="164" fontId="5" fillId="2" borderId="11" xfId="1" applyNumberFormat="1" applyFont="1" applyFill="1" applyBorder="1" applyAlignment="1" applyProtection="1">
      <alignment horizontal="center"/>
    </xf>
    <xf numFmtId="9" fontId="5" fillId="2" borderId="12" xfId="2" applyFont="1" applyFill="1" applyBorder="1" applyAlignment="1" applyProtection="1">
      <alignment horizontal="center"/>
    </xf>
    <xf numFmtId="0" fontId="5" fillId="0" borderId="11" xfId="0" applyFont="1" applyBorder="1" applyProtection="1">
      <protection locked="0"/>
    </xf>
    <xf numFmtId="49" fontId="5" fillId="0" borderId="13" xfId="0" applyNumberFormat="1" applyFont="1" applyBorder="1" applyAlignment="1" applyProtection="1">
      <alignment horizontal="center"/>
      <protection locked="0"/>
    </xf>
    <xf numFmtId="0" fontId="5" fillId="0" borderId="14" xfId="0" applyFont="1" applyBorder="1" applyProtection="1">
      <protection locked="0"/>
    </xf>
    <xf numFmtId="9" fontId="5" fillId="0" borderId="14" xfId="2" applyFon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49" fontId="5" fillId="0" borderId="15" xfId="0" applyNumberFormat="1" applyFont="1" applyBorder="1" applyAlignment="1" applyProtection="1">
      <alignment horizontal="center"/>
      <protection locked="0"/>
    </xf>
    <xf numFmtId="0" fontId="5" fillId="0" borderId="16" xfId="0" applyFont="1" applyBorder="1" applyProtection="1">
      <protection locked="0"/>
    </xf>
    <xf numFmtId="9" fontId="5" fillId="0" borderId="16" xfId="2" applyFont="1" applyBorder="1" applyAlignment="1" applyProtection="1">
      <alignment horizontal="center"/>
      <protection locked="0"/>
    </xf>
    <xf numFmtId="0" fontId="5" fillId="0" borderId="16" xfId="0" applyFont="1" applyBorder="1" applyAlignment="1" applyProtection="1">
      <alignment horizontal="center"/>
      <protection locked="0"/>
    </xf>
    <xf numFmtId="9" fontId="5" fillId="2" borderId="16" xfId="2" applyFont="1" applyFill="1" applyBorder="1" applyAlignment="1" applyProtection="1">
      <alignment horizontal="center"/>
    </xf>
    <xf numFmtId="164" fontId="5" fillId="2" borderId="16" xfId="1" applyNumberFormat="1" applyFont="1" applyFill="1" applyBorder="1" applyAlignment="1" applyProtection="1">
      <alignment horizontal="center"/>
    </xf>
    <xf numFmtId="9" fontId="5" fillId="2" borderId="17" xfId="2" applyFont="1" applyFill="1" applyBorder="1" applyAlignment="1" applyProtection="1">
      <alignment horizontal="center"/>
    </xf>
    <xf numFmtId="9" fontId="0" fillId="0" borderId="0" xfId="0" applyNumberFormat="1" applyProtection="1"/>
    <xf numFmtId="0" fontId="2" fillId="0" borderId="15" xfId="0" applyFont="1" applyBorder="1" applyProtection="1"/>
    <xf numFmtId="49" fontId="7" fillId="0" borderId="16" xfId="0" applyNumberFormat="1" applyFont="1" applyBorder="1" applyAlignment="1" applyProtection="1">
      <alignment horizontal="center"/>
    </xf>
    <xf numFmtId="9" fontId="7" fillId="0" borderId="16" xfId="2" applyFont="1" applyBorder="1" applyAlignment="1" applyProtection="1">
      <alignment horizontal="center"/>
    </xf>
    <xf numFmtId="165" fontId="7" fillId="0" borderId="16" xfId="1" applyNumberFormat="1" applyFont="1" applyBorder="1" applyAlignment="1" applyProtection="1">
      <alignment horizontal="center"/>
    </xf>
    <xf numFmtId="1" fontId="7" fillId="0" borderId="16" xfId="0" applyNumberFormat="1" applyFont="1" applyBorder="1" applyAlignment="1" applyProtection="1">
      <alignment horizontal="center"/>
    </xf>
    <xf numFmtId="1" fontId="7" fillId="0" borderId="18" xfId="2" applyNumberFormat="1" applyFont="1" applyBorder="1" applyAlignment="1" applyProtection="1">
      <alignment horizontal="center"/>
    </xf>
    <xf numFmtId="9" fontId="7" fillId="0" borderId="17" xfId="2" applyFont="1" applyBorder="1" applyAlignment="1" applyProtection="1">
      <alignment horizontal="center"/>
    </xf>
    <xf numFmtId="9" fontId="5" fillId="0" borderId="18" xfId="2" applyFont="1" applyBorder="1" applyAlignment="1" applyProtection="1">
      <alignment horizontal="center"/>
    </xf>
    <xf numFmtId="49" fontId="5" fillId="0" borderId="19" xfId="0" applyNumberFormat="1" applyFont="1" applyBorder="1" applyAlignment="1" applyProtection="1">
      <alignment horizontal="center"/>
      <protection locked="0"/>
    </xf>
    <xf numFmtId="9" fontId="5" fillId="0" borderId="20" xfId="2" applyFont="1" applyBorder="1" applyAlignment="1" applyProtection="1">
      <alignment horizontal="center"/>
      <protection locked="0"/>
    </xf>
    <xf numFmtId="0" fontId="5" fillId="0" borderId="5" xfId="0" applyFont="1" applyBorder="1" applyProtection="1">
      <protection locked="0"/>
    </xf>
    <xf numFmtId="0" fontId="5" fillId="0" borderId="21" xfId="0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2" fillId="2" borderId="1" xfId="0" applyFont="1" applyFill="1" applyBorder="1" applyAlignment="1" applyProtection="1">
      <alignment horizontal="right"/>
    </xf>
    <xf numFmtId="0" fontId="2" fillId="2" borderId="2" xfId="0" applyFont="1" applyFill="1" applyBorder="1" applyAlignment="1" applyProtection="1">
      <alignment horizontal="right"/>
    </xf>
    <xf numFmtId="0" fontId="6" fillId="2" borderId="7" xfId="0" applyFont="1" applyFill="1" applyBorder="1" applyAlignment="1" applyProtection="1">
      <alignment horizontal="center"/>
    </xf>
    <xf numFmtId="0" fontId="6" fillId="2" borderId="8" xfId="0" applyFont="1" applyFill="1" applyBorder="1" applyAlignment="1" applyProtection="1">
      <alignment horizontal="center"/>
    </xf>
    <xf numFmtId="0" fontId="6" fillId="2" borderId="9" xfId="0" applyFont="1" applyFill="1" applyBorder="1" applyAlignment="1" applyProtection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25879</xdr:colOff>
      <xdr:row>0</xdr:row>
      <xdr:rowOff>69011</xdr:rowOff>
    </xdr:from>
    <xdr:to>
      <xdr:col>0</xdr:col>
      <xdr:colOff>750498</xdr:colOff>
      <xdr:row>3</xdr:row>
      <xdr:rowOff>138023</xdr:rowOff>
    </xdr:to>
    <xdr:pic>
      <xdr:nvPicPr>
        <xdr:cNvPr id="2" name="Picture 1" descr="EscPsic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879" y="69011"/>
          <a:ext cx="724619" cy="8022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tabSelected="1" topLeftCell="A7" zoomScale="110" zoomScaleNormal="110" workbookViewId="0">
      <selection activeCell="G14" sqref="G14"/>
    </sheetView>
  </sheetViews>
  <sheetFormatPr baseColWidth="10" defaultColWidth="11.44140625" defaultRowHeight="13.2" x14ac:dyDescent="0.25"/>
  <cols>
    <col min="1" max="1" width="11.33203125" style="1" customWidth="1"/>
    <col min="2" max="2" width="34.109375" style="1" customWidth="1"/>
    <col min="3" max="13" width="8.44140625" style="1" customWidth="1"/>
    <col min="14" max="16384" width="11.44140625" style="1"/>
  </cols>
  <sheetData>
    <row r="1" spans="1:13" x14ac:dyDescent="0.25">
      <c r="B1" s="2" t="s">
        <v>0</v>
      </c>
    </row>
    <row r="2" spans="1:13" ht="30" x14ac:dyDescent="0.5">
      <c r="B2" s="3" t="s">
        <v>1</v>
      </c>
    </row>
    <row r="3" spans="1:13" x14ac:dyDescent="0.25">
      <c r="B3" s="2" t="s">
        <v>21</v>
      </c>
    </row>
    <row r="4" spans="1:13" ht="13.8" thickBot="1" x14ac:dyDescent="0.3"/>
    <row r="5" spans="1:13" ht="24" customHeight="1" thickBot="1" x14ac:dyDescent="0.35">
      <c r="B5" s="4" t="s">
        <v>2</v>
      </c>
      <c r="C5" s="47"/>
      <c r="D5" s="48"/>
      <c r="E5" s="48"/>
      <c r="F5" s="48"/>
      <c r="G5" s="48"/>
      <c r="H5" s="48"/>
      <c r="I5" s="48"/>
      <c r="J5" s="48"/>
      <c r="K5" s="48"/>
      <c r="L5" s="48"/>
      <c r="M5" s="49"/>
    </row>
    <row r="6" spans="1:13" ht="24" customHeight="1" thickBot="1" x14ac:dyDescent="0.35">
      <c r="B6" s="4" t="s">
        <v>3</v>
      </c>
      <c r="C6" s="47"/>
      <c r="D6" s="48"/>
      <c r="E6" s="48"/>
      <c r="F6" s="50" t="s">
        <v>4</v>
      </c>
      <c r="G6" s="51"/>
      <c r="H6" s="51"/>
      <c r="I6" s="51"/>
      <c r="J6" s="51"/>
      <c r="K6" s="48"/>
      <c r="L6" s="48"/>
      <c r="M6" s="49"/>
    </row>
    <row r="7" spans="1:13" ht="24" customHeight="1" thickBot="1" x14ac:dyDescent="0.35">
      <c r="B7" s="4" t="s">
        <v>5</v>
      </c>
      <c r="C7" s="47"/>
      <c r="D7" s="48"/>
      <c r="E7" s="48"/>
      <c r="F7" s="48"/>
      <c r="G7" s="48"/>
      <c r="H7" s="48"/>
      <c r="I7" s="48"/>
      <c r="J7" s="48"/>
      <c r="K7" s="48"/>
      <c r="L7" s="48"/>
      <c r="M7" s="49"/>
    </row>
    <row r="8" spans="1:13" ht="13.8" thickBot="1" x14ac:dyDescent="0.3"/>
    <row r="9" spans="1:13" s="8" customFormat="1" ht="101.25" customHeight="1" thickBot="1" x14ac:dyDescent="0.3">
      <c r="A9" s="5" t="s">
        <v>6</v>
      </c>
      <c r="B9" s="6" t="s">
        <v>7</v>
      </c>
      <c r="C9" s="6" t="s">
        <v>8</v>
      </c>
      <c r="D9" s="6" t="s">
        <v>9</v>
      </c>
      <c r="E9" s="6" t="s">
        <v>10</v>
      </c>
      <c r="F9" s="6" t="s">
        <v>11</v>
      </c>
      <c r="G9" s="6" t="s">
        <v>12</v>
      </c>
      <c r="H9" s="6" t="s">
        <v>13</v>
      </c>
      <c r="I9" s="6" t="s">
        <v>14</v>
      </c>
      <c r="J9" s="6" t="s">
        <v>15</v>
      </c>
      <c r="K9" s="6" t="s">
        <v>16</v>
      </c>
      <c r="L9" s="6" t="s">
        <v>17</v>
      </c>
      <c r="M9" s="7" t="s">
        <v>18</v>
      </c>
    </row>
    <row r="10" spans="1:13" s="15" customFormat="1" ht="18.75" customHeight="1" x14ac:dyDescent="0.25">
      <c r="A10" s="9"/>
      <c r="B10" s="45"/>
      <c r="C10" s="10"/>
      <c r="D10" s="10"/>
      <c r="E10" s="11"/>
      <c r="F10" s="11"/>
      <c r="G10" s="11"/>
      <c r="H10" s="12" t="str">
        <f>IF(F10&gt;0,G10/F10,"")</f>
        <v/>
      </c>
      <c r="I10" s="13">
        <f>F10-G10</f>
        <v>0</v>
      </c>
      <c r="J10" s="12" t="str">
        <f>IF(F10&gt;0,I10/F10,"")</f>
        <v/>
      </c>
      <c r="K10" s="11"/>
      <c r="L10" s="11"/>
      <c r="M10" s="14" t="str">
        <f>IF(F10&gt;0,((F10-G10-K10-L10)/F10),"")</f>
        <v/>
      </c>
    </row>
    <row r="11" spans="1:13" s="15" customFormat="1" ht="18.75" customHeight="1" x14ac:dyDescent="0.25">
      <c r="A11" s="43"/>
      <c r="B11" s="22"/>
      <c r="C11" s="44"/>
      <c r="D11" s="17"/>
      <c r="E11" s="18"/>
      <c r="F11" s="18"/>
      <c r="G11" s="18"/>
      <c r="H11" s="19" t="str">
        <f t="shared" ref="H11:H25" si="0">IF(F11&gt;0,G11/F11,"")</f>
        <v/>
      </c>
      <c r="I11" s="20">
        <f t="shared" ref="I11:I25" si="1">F11-G11</f>
        <v>0</v>
      </c>
      <c r="J11" s="19" t="str">
        <f t="shared" ref="J11:J25" si="2">IF(F11&gt;0,I11/F11,"")</f>
        <v/>
      </c>
      <c r="K11" s="18"/>
      <c r="L11" s="18"/>
      <c r="M11" s="21" t="str">
        <f t="shared" ref="M11:M25" si="3">IF(F11&gt;0,((F11-G11-K11-L11)/F11),"")</f>
        <v/>
      </c>
    </row>
    <row r="12" spans="1:13" s="15" customFormat="1" ht="18.75" customHeight="1" x14ac:dyDescent="0.25">
      <c r="A12" s="16"/>
      <c r="B12" s="46"/>
      <c r="C12" s="17"/>
      <c r="D12" s="17"/>
      <c r="E12" s="18"/>
      <c r="F12" s="18"/>
      <c r="G12" s="18"/>
      <c r="H12" s="19" t="str">
        <f t="shared" si="0"/>
        <v/>
      </c>
      <c r="I12" s="20">
        <f t="shared" si="1"/>
        <v>0</v>
      </c>
      <c r="J12" s="19" t="str">
        <f t="shared" si="2"/>
        <v/>
      </c>
      <c r="K12" s="18"/>
      <c r="L12" s="18"/>
      <c r="M12" s="21" t="str">
        <f t="shared" si="3"/>
        <v/>
      </c>
    </row>
    <row r="13" spans="1:13" s="15" customFormat="1" ht="18.75" customHeight="1" x14ac:dyDescent="0.25">
      <c r="A13" s="16"/>
      <c r="B13" s="22"/>
      <c r="C13" s="17"/>
      <c r="D13" s="17"/>
      <c r="E13" s="18"/>
      <c r="F13" s="18"/>
      <c r="G13" s="18"/>
      <c r="H13" s="19" t="str">
        <f t="shared" si="0"/>
        <v/>
      </c>
      <c r="I13" s="20">
        <f t="shared" si="1"/>
        <v>0</v>
      </c>
      <c r="J13" s="19" t="str">
        <f t="shared" si="2"/>
        <v/>
      </c>
      <c r="K13" s="18"/>
      <c r="L13" s="18"/>
      <c r="M13" s="21" t="str">
        <f t="shared" si="3"/>
        <v/>
      </c>
    </row>
    <row r="14" spans="1:13" s="15" customFormat="1" ht="18.75" customHeight="1" x14ac:dyDescent="0.25">
      <c r="A14" s="16"/>
      <c r="B14" s="22"/>
      <c r="C14" s="17"/>
      <c r="D14" s="17"/>
      <c r="E14" s="18"/>
      <c r="F14" s="18"/>
      <c r="G14" s="18"/>
      <c r="H14" s="19" t="str">
        <f t="shared" si="0"/>
        <v/>
      </c>
      <c r="I14" s="20">
        <f t="shared" si="1"/>
        <v>0</v>
      </c>
      <c r="J14" s="19" t="str">
        <f t="shared" si="2"/>
        <v/>
      </c>
      <c r="K14" s="18"/>
      <c r="L14" s="18"/>
      <c r="M14" s="21" t="str">
        <f t="shared" si="3"/>
        <v/>
      </c>
    </row>
    <row r="15" spans="1:13" s="15" customFormat="1" ht="18.75" customHeight="1" x14ac:dyDescent="0.25">
      <c r="A15" s="16"/>
      <c r="B15" s="22"/>
      <c r="C15" s="17"/>
      <c r="D15" s="17"/>
      <c r="E15" s="18"/>
      <c r="F15" s="18"/>
      <c r="G15" s="18"/>
      <c r="H15" s="19" t="str">
        <f t="shared" si="0"/>
        <v/>
      </c>
      <c r="I15" s="20">
        <f t="shared" si="1"/>
        <v>0</v>
      </c>
      <c r="J15" s="19" t="str">
        <f t="shared" si="2"/>
        <v/>
      </c>
      <c r="K15" s="18"/>
      <c r="L15" s="18"/>
      <c r="M15" s="21" t="str">
        <f t="shared" si="3"/>
        <v/>
      </c>
    </row>
    <row r="16" spans="1:13" s="15" customFormat="1" ht="18.75" customHeight="1" x14ac:dyDescent="0.25">
      <c r="A16" s="16"/>
      <c r="B16" s="22"/>
      <c r="C16" s="17"/>
      <c r="D16" s="17"/>
      <c r="E16" s="18"/>
      <c r="F16" s="18"/>
      <c r="G16" s="18"/>
      <c r="H16" s="19" t="str">
        <f t="shared" si="0"/>
        <v/>
      </c>
      <c r="I16" s="20">
        <f t="shared" si="1"/>
        <v>0</v>
      </c>
      <c r="J16" s="19" t="str">
        <f t="shared" si="2"/>
        <v/>
      </c>
      <c r="K16" s="18"/>
      <c r="L16" s="18"/>
      <c r="M16" s="21" t="str">
        <f t="shared" si="3"/>
        <v/>
      </c>
    </row>
    <row r="17" spans="1:13" s="15" customFormat="1" ht="18.75" customHeight="1" x14ac:dyDescent="0.25">
      <c r="A17" s="16"/>
      <c r="B17" s="22"/>
      <c r="C17" s="17"/>
      <c r="D17" s="17"/>
      <c r="E17" s="18"/>
      <c r="F17" s="18"/>
      <c r="G17" s="18"/>
      <c r="H17" s="19" t="str">
        <f t="shared" si="0"/>
        <v/>
      </c>
      <c r="I17" s="20">
        <f t="shared" si="1"/>
        <v>0</v>
      </c>
      <c r="J17" s="19" t="str">
        <f t="shared" si="2"/>
        <v/>
      </c>
      <c r="K17" s="18"/>
      <c r="L17" s="18"/>
      <c r="M17" s="21" t="str">
        <f t="shared" si="3"/>
        <v/>
      </c>
    </row>
    <row r="18" spans="1:13" s="15" customFormat="1" ht="18.75" customHeight="1" x14ac:dyDescent="0.25">
      <c r="A18" s="16"/>
      <c r="B18" s="22"/>
      <c r="C18" s="17"/>
      <c r="D18" s="17"/>
      <c r="E18" s="18"/>
      <c r="F18" s="18"/>
      <c r="G18" s="18"/>
      <c r="H18" s="19" t="str">
        <f t="shared" si="0"/>
        <v/>
      </c>
      <c r="I18" s="20">
        <f t="shared" si="1"/>
        <v>0</v>
      </c>
      <c r="J18" s="19" t="str">
        <f t="shared" si="2"/>
        <v/>
      </c>
      <c r="K18" s="18"/>
      <c r="L18" s="18"/>
      <c r="M18" s="21" t="str">
        <f t="shared" si="3"/>
        <v/>
      </c>
    </row>
    <row r="19" spans="1:13" s="15" customFormat="1" ht="18.75" customHeight="1" x14ac:dyDescent="0.25">
      <c r="A19" s="23"/>
      <c r="B19" s="24"/>
      <c r="C19" s="25"/>
      <c r="D19" s="25"/>
      <c r="E19" s="26"/>
      <c r="F19" s="26"/>
      <c r="G19" s="26"/>
      <c r="H19" s="19" t="str">
        <f t="shared" si="0"/>
        <v/>
      </c>
      <c r="I19" s="20">
        <f t="shared" si="1"/>
        <v>0</v>
      </c>
      <c r="J19" s="19" t="str">
        <f t="shared" si="2"/>
        <v/>
      </c>
      <c r="K19" s="26"/>
      <c r="L19" s="26"/>
      <c r="M19" s="21" t="str">
        <f t="shared" si="3"/>
        <v/>
      </c>
    </row>
    <row r="20" spans="1:13" s="15" customFormat="1" ht="18.75" customHeight="1" x14ac:dyDescent="0.25">
      <c r="A20" s="23"/>
      <c r="B20" s="24"/>
      <c r="C20" s="25"/>
      <c r="D20" s="25"/>
      <c r="E20" s="26"/>
      <c r="F20" s="26"/>
      <c r="G20" s="26"/>
      <c r="H20" s="19" t="str">
        <f t="shared" si="0"/>
        <v/>
      </c>
      <c r="I20" s="20">
        <f t="shared" si="1"/>
        <v>0</v>
      </c>
      <c r="J20" s="19" t="str">
        <f t="shared" si="2"/>
        <v/>
      </c>
      <c r="K20" s="26"/>
      <c r="L20" s="26"/>
      <c r="M20" s="21" t="str">
        <f t="shared" si="3"/>
        <v/>
      </c>
    </row>
    <row r="21" spans="1:13" s="15" customFormat="1" ht="18.75" customHeight="1" x14ac:dyDescent="0.25">
      <c r="A21" s="23"/>
      <c r="B21" s="24"/>
      <c r="C21" s="25"/>
      <c r="D21" s="25"/>
      <c r="E21" s="26"/>
      <c r="F21" s="26"/>
      <c r="G21" s="26"/>
      <c r="H21" s="19" t="str">
        <f t="shared" si="0"/>
        <v/>
      </c>
      <c r="I21" s="20">
        <f t="shared" si="1"/>
        <v>0</v>
      </c>
      <c r="J21" s="19" t="str">
        <f t="shared" si="2"/>
        <v/>
      </c>
      <c r="K21" s="26"/>
      <c r="L21" s="26"/>
      <c r="M21" s="21" t="str">
        <f t="shared" si="3"/>
        <v/>
      </c>
    </row>
    <row r="22" spans="1:13" s="15" customFormat="1" ht="18.75" customHeight="1" x14ac:dyDescent="0.25">
      <c r="A22" s="23"/>
      <c r="B22" s="24"/>
      <c r="C22" s="25"/>
      <c r="D22" s="25"/>
      <c r="E22" s="26"/>
      <c r="F22" s="26"/>
      <c r="G22" s="26"/>
      <c r="H22" s="19" t="str">
        <f t="shared" si="0"/>
        <v/>
      </c>
      <c r="I22" s="20">
        <f t="shared" si="1"/>
        <v>0</v>
      </c>
      <c r="J22" s="19" t="str">
        <f t="shared" si="2"/>
        <v/>
      </c>
      <c r="K22" s="26"/>
      <c r="L22" s="26"/>
      <c r="M22" s="21" t="str">
        <f t="shared" si="3"/>
        <v/>
      </c>
    </row>
    <row r="23" spans="1:13" s="15" customFormat="1" ht="18.75" customHeight="1" x14ac:dyDescent="0.25">
      <c r="A23" s="23"/>
      <c r="B23" s="24"/>
      <c r="C23" s="25"/>
      <c r="D23" s="25"/>
      <c r="E23" s="26"/>
      <c r="F23" s="26"/>
      <c r="G23" s="26"/>
      <c r="H23" s="19" t="str">
        <f t="shared" si="0"/>
        <v/>
      </c>
      <c r="I23" s="20">
        <f t="shared" si="1"/>
        <v>0</v>
      </c>
      <c r="J23" s="19" t="str">
        <f t="shared" si="2"/>
        <v/>
      </c>
      <c r="K23" s="26"/>
      <c r="L23" s="26"/>
      <c r="M23" s="21" t="str">
        <f t="shared" si="3"/>
        <v/>
      </c>
    </row>
    <row r="24" spans="1:13" s="15" customFormat="1" ht="18.75" customHeight="1" x14ac:dyDescent="0.25">
      <c r="A24" s="23"/>
      <c r="B24" s="24"/>
      <c r="C24" s="25"/>
      <c r="D24" s="25"/>
      <c r="E24" s="26"/>
      <c r="F24" s="26"/>
      <c r="G24" s="26"/>
      <c r="H24" s="19" t="str">
        <f t="shared" si="0"/>
        <v/>
      </c>
      <c r="I24" s="20">
        <f t="shared" si="1"/>
        <v>0</v>
      </c>
      <c r="J24" s="19" t="str">
        <f t="shared" si="2"/>
        <v/>
      </c>
      <c r="K24" s="26"/>
      <c r="L24" s="26"/>
      <c r="M24" s="21" t="str">
        <f t="shared" si="3"/>
        <v/>
      </c>
    </row>
    <row r="25" spans="1:13" s="15" customFormat="1" ht="18.75" customHeight="1" thickBot="1" x14ac:dyDescent="0.3">
      <c r="A25" s="27"/>
      <c r="B25" s="28"/>
      <c r="C25" s="29"/>
      <c r="D25" s="29"/>
      <c r="E25" s="30"/>
      <c r="F25" s="30"/>
      <c r="G25" s="30"/>
      <c r="H25" s="31" t="str">
        <f t="shared" si="0"/>
        <v/>
      </c>
      <c r="I25" s="32">
        <f t="shared" si="1"/>
        <v>0</v>
      </c>
      <c r="J25" s="31" t="str">
        <f t="shared" si="2"/>
        <v/>
      </c>
      <c r="K25" s="30"/>
      <c r="L25" s="30"/>
      <c r="M25" s="33" t="str">
        <f t="shared" si="3"/>
        <v/>
      </c>
    </row>
    <row r="26" spans="1:13" ht="13.8" thickBot="1" x14ac:dyDescent="0.3">
      <c r="M26" s="34"/>
    </row>
    <row r="27" spans="1:13" ht="17.399999999999999" x14ac:dyDescent="0.3">
      <c r="A27" s="52" t="s">
        <v>19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4"/>
    </row>
    <row r="28" spans="1:13" ht="25.5" customHeight="1" thickBot="1" x14ac:dyDescent="0.35">
      <c r="A28" s="35" t="s">
        <v>20</v>
      </c>
      <c r="B28" s="36">
        <f>16-COUNTBLANK(A10:A25)</f>
        <v>0</v>
      </c>
      <c r="C28" s="37" t="str">
        <f>IFERROR(AVERAGE(C10:C25),"")</f>
        <v/>
      </c>
      <c r="D28" s="37" t="str">
        <f>IFERROR(AVERAGE(D10:D25),"")</f>
        <v/>
      </c>
      <c r="E28" s="38" t="str">
        <f>IFERROR(AVERAGE(E10:E25),"")</f>
        <v/>
      </c>
      <c r="F28" s="39">
        <f>SUM(F10:F25)</f>
        <v>0</v>
      </c>
      <c r="G28" s="39">
        <f>SUM(G10:G25)</f>
        <v>0</v>
      </c>
      <c r="H28" s="37" t="str">
        <f>IFERROR(AVERAGE(H10:H25),"")</f>
        <v/>
      </c>
      <c r="I28" s="40">
        <f>SUM(I10:I25)</f>
        <v>0</v>
      </c>
      <c r="J28" s="42" t="str">
        <f>IFERROR(AVERAGE(J10:J25),"")</f>
        <v/>
      </c>
      <c r="K28" s="39">
        <f>SUM(K10:K25)</f>
        <v>0</v>
      </c>
      <c r="L28" s="39">
        <f>SUM(L10:L25)</f>
        <v>0</v>
      </c>
      <c r="M28" s="41" t="str">
        <f>IFERROR(AVERAGE(M10:M16),"")</f>
        <v/>
      </c>
    </row>
  </sheetData>
  <sheetProtection sheet="1" objects="1" scenarios="1" selectLockedCells="1"/>
  <mergeCells count="6">
    <mergeCell ref="A27:M27"/>
    <mergeCell ref="C5:M5"/>
    <mergeCell ref="C6:E6"/>
    <mergeCell ref="F6:J6"/>
    <mergeCell ref="K6:M6"/>
    <mergeCell ref="C7:M7"/>
  </mergeCells>
  <conditionalFormatting sqref="J28 J10:J25">
    <cfRule type="cellIs" dxfId="0" priority="1" stopIfTrue="1" operator="equal">
      <formula>1</formula>
    </cfRule>
  </conditionalFormatting>
  <printOptions horizontalCentered="1"/>
  <pageMargins left="0.39370078740157483" right="0.39370078740157483" top="0.39370078740157483" bottom="0.39370078740157483" header="0" footer="0"/>
  <pageSetup scale="95" orientation="landscape" errors="blank" r:id="rId1"/>
  <headerFooter alignWithMargins="0">
    <oddFooter>Preparado por SecAcademica &amp;D&amp;RPágina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Coordinador (a) asignatura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 Villuendas</dc:creator>
  <cp:lastModifiedBy>Ninguno</cp:lastModifiedBy>
  <dcterms:created xsi:type="dcterms:W3CDTF">2023-08-02T18:58:08Z</dcterms:created>
  <dcterms:modified xsi:type="dcterms:W3CDTF">2026-01-15T19:11:22Z</dcterms:modified>
</cp:coreProperties>
</file>